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_MASTER" sheetId="1" r:id="rId4"/>
    <sheet name="1_XLOOKUP" sheetId="2" r:id="rId5"/>
    <sheet name="2_FILTER" sheetId="3" r:id="rId6"/>
    <sheet name="3_UNIQUE_SOR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<sst xmlns="http://schemas.openxmlformats.org/spreadsheetml/2006/main" uniqueCount="57">
  <si>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DATA MASTER PENJUALAN - MAONEART</t>
  </si>
  <si>
    <t>ID Transaksi</t>
  </si>
  <si>
    <t>Tanggal</t>
  </si>
  <si>
    <t>Nama Produk</t>
  </si>
  <si>
    <t>Kategori</t>
  </si>
  <si>
    <t>Cabang</t>
  </si>
  <si>
    <t>Jumlah</t>
  </si>
  <si>
    <t>Harga Satuan</t>
  </si>
  <si>
    <t>Total Penjualan</t>
  </si>
  <si>
    <t>TRX-1001</t>
  </si>
  <si>
    <t>2026-10-01</t>
  </si>
  <si>
    <t>Template Portofolio V5</t>
  </si>
  <si>
    <t>Template</t>
  </si>
  <si>
    <t>Jakarta</t>
  </si>
  <si>
    <t>TRX-1002</t>
  </si>
  <si>
    <t>2026-10-02</t>
  </si>
  <si>
    <t>E-Book Mahir Excel</t>
  </si>
  <si>
    <t>E-Book</t>
  </si>
  <si>
    <t>Bandung</t>
  </si>
  <si>
    <t>TRX-1003</t>
  </si>
  <si>
    <t>2026-10-03</t>
  </si>
  <si>
    <t>UI Kit Cyber Glass</t>
  </si>
  <si>
    <t>Design Asset</t>
  </si>
  <si>
    <t>Surabaya</t>
  </si>
  <si>
    <t>TRX-1004</t>
  </si>
  <si>
    <t>2026-10-04</t>
  </si>
  <si>
    <t>Source Code Toko Digital</t>
  </si>
  <si>
    <t>Source Code</t>
  </si>
  <si>
    <t>TRX-1005</t>
  </si>
  <si>
    <t>2026-10-05</t>
  </si>
  <si>
    <t>Paket Icon 3D Modern</t>
  </si>
  <si>
    <t>Semarang</t>
  </si>
  <si>
    <t>TRX-1006</t>
  </si>
  <si>
    <t>2026-10-06</t>
  </si>
  <si>
    <t>TRX-1007</t>
  </si>
  <si>
    <t>2026-10-07</t>
  </si>
  <si>
    <t>TRX-1008</t>
  </si>
  <si>
    <t>2026-10-08</t>
  </si>
  <si>
    <t>Yogyakarta</t>
  </si>
  <si>
    <t>TRX-1009</t>
  </si>
  <si>
    <t>2026-10-09</t>
  </si>
  <si>
    <t>TRX-1010</t>
  </si>
  <si>
    <t>2026-10-10</t>
  </si>
  <si>
    <t>LATIHAN 1: RUMUS XLOOKUP</t>
  </si>
  <si>
    <t>Tujuan: Mencari informasi produk dan total penjualan berdasarkan ID Transaksi secara cepat.</t>
  </si>
  <si>
    <t>Masukkan ID Transaksi:</t>
  </si>
  <si>
    <t>Formula yang Digunakan:</t>
  </si>
  <si>
    <t>LATIHAN 2: RUMUS FILTER (DYNAMIC ARRAY)</t>
  </si>
  <si>
    <t>Tujuan: Menyaring seluruh baris transaksi untuk cabang tertentu tanpa perlu copy-paste.</t>
  </si>
  <si>
    <t>Pilih Cabang Target:</t>
  </si>
  <si>
    <t>Catatan: Formula FILTER otomatis mengisi baris &amp; kolom ke bawah secara dinamis (Spill Range).</t>
  </si>
  <si>
    <t>LATIHAN 3: RUMUS UNIQUE &amp; SORT</t>
  </si>
  <si>
    <t>Tujuan: Mengambil daftar unik kategori dan cabang tanpa duplikat &amp; otomatis urut alfabet.</t>
  </si>
  <si>
    <t>Daftar Kategori Unik (A-Z)</t>
  </si>
  <si>
    <t>Daftar Cabang Unik (A-Z)</t>
  </si>
  <si>
    <t>Rumus Kolom A:</t>
  </si>
  <si>
    <t>Rumus Kolom C:</t>
  </si>
</sst>
</file>

<file path=xl/styles.xml><?xml version="1.0" encoding="utf-8"?>
<styleSheet xmlns="http://schemas.openxmlformats.org/spreadsheetml/2006/main">
  <numFmts count="1">
    <numFmt numFmtId="164" formatCode="&quot;Rp &quot; #,##0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284C7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369A1"/>
      <name val="Calibri"/>
    </font>
    <font>
      <b val="1"/>
      <i val="0"/>
      <strike val="0"/>
      <u val="none"/>
      <sz val="11"/>
      <color rgb="FF334155"/>
      <name val="Calibri"/>
    </font>
    <font>
      <b val="0"/>
      <i val="0"/>
      <strike val="0"/>
      <u val="none"/>
      <sz val="10"/>
      <color rgb="FF0284C7"/>
      <name val="Consolas"/>
    </font>
    <font>
      <b val="0"/>
      <i val="1"/>
      <strike val="0"/>
      <u val="none"/>
      <sz val="10"/>
      <color rgb="FF64748B"/>
      <name val="Calibri"/>
    </font>
    <font>
      <b val="0"/>
      <i val="0"/>
      <strike val="0"/>
      <u val="none"/>
      <sz val="11"/>
      <color rgb="FF0284C7"/>
      <name val="Consolas"/>
    </font>
  </fonts>
  <fills count="4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  <fill>
      <patternFill patternType="solid">
        <fgColor rgb="FFE0F2FE"/>
        <bgColor rgb="FF000000"/>
      </patternFill>
    </fill>
  </fills>
  <borders count="4">
    <border>
      <left/>
      <right/>
      <top/>
      <bottom/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0284C7"/>
      </left>
      <right style="medium">
        <color rgb="FF0284C7"/>
      </right>
      <top style="medium">
        <color rgb="FF0284C7"/>
      </top>
      <bottom style="medium">
        <color rgb="FF0284C7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3" fillId="0" borderId="2" applyFont="0" applyNumberFormat="1" applyFill="0" applyBorder="1" applyAlignment="0"/>
    <xf xfId="0" fontId="4" numFmtId="0" fillId="0" borderId="0" applyFont="1" applyNumberFormat="0" applyFill="0" applyBorder="0" applyAlignment="0"/>
    <xf xfId="0" fontId="5" numFmtId="0" fillId="3" borderId="3" applyFont="1" applyNumberFormat="0" applyFill="1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/>
    <xf xfId="0" fontId="0" numFmtId="164" fillId="0" borderId="2" applyFont="0" applyNumberFormat="1" applyFill="0" applyBorder="1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selection activeCell="A4" sqref="A4:H13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9.421" bestFit="true" customWidth="true" style="0"/>
    <col min="4" max="4" width="15.282" bestFit="true" customWidth="true" style="0"/>
    <col min="5" max="5" width="15.139" bestFit="true" customWidth="true" style="0"/>
    <col min="6" max="6" width="10.426" bestFit="true" customWidth="true" style="0"/>
    <col min="7" max="7" width="17.567" bestFit="true" customWidth="true" style="0"/>
    <col min="8" max="8" width="20.995" bestFit="true" customWidth="true" style="0"/>
  </cols>
  <sheetData>
    <row r="1" spans="1:8">
      <c r="A1" s="3" t="s">
        <v>0</v>
      </c>
    </row>
    <row r="3" spans="1:8" customHeight="1" ht="2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>
      <c r="A4" s="5" t="s">
        <v>9</v>
      </c>
      <c r="B4" s="5" t="s">
        <v>10</v>
      </c>
      <c r="C4" s="6" t="s">
        <v>11</v>
      </c>
      <c r="D4" s="6" t="s">
        <v>12</v>
      </c>
      <c r="E4" s="5" t="s">
        <v>13</v>
      </c>
      <c r="F4" s="7">
        <v>2</v>
      </c>
      <c r="G4" s="8">
        <v>150000</v>
      </c>
      <c r="H4" s="8">
        <f>F4*G4</f>
        <v>300000</v>
      </c>
    </row>
    <row r="5" spans="1:8">
      <c r="A5" s="5" t="s">
        <v>14</v>
      </c>
      <c r="B5" s="5" t="s">
        <v>15</v>
      </c>
      <c r="C5" s="6" t="s">
        <v>16</v>
      </c>
      <c r="D5" s="6" t="s">
        <v>17</v>
      </c>
      <c r="E5" s="5" t="s">
        <v>18</v>
      </c>
      <c r="F5" s="7">
        <v>5</v>
      </c>
      <c r="G5" s="8">
        <v>75000</v>
      </c>
      <c r="H5" s="8">
        <f>F5*G5</f>
        <v>375000</v>
      </c>
    </row>
    <row r="6" spans="1:8">
      <c r="A6" s="5" t="s">
        <v>19</v>
      </c>
      <c r="B6" s="5" t="s">
        <v>20</v>
      </c>
      <c r="C6" s="6" t="s">
        <v>21</v>
      </c>
      <c r="D6" s="6" t="s">
        <v>22</v>
      </c>
      <c r="E6" s="5" t="s">
        <v>23</v>
      </c>
      <c r="F6" s="7">
        <v>1</v>
      </c>
      <c r="G6" s="8">
        <v>250000</v>
      </c>
      <c r="H6" s="8">
        <f>F6*G6</f>
        <v>250000</v>
      </c>
    </row>
    <row r="7" spans="1:8">
      <c r="A7" s="5" t="s">
        <v>24</v>
      </c>
      <c r="B7" s="5" t="s">
        <v>25</v>
      </c>
      <c r="C7" s="6" t="s">
        <v>26</v>
      </c>
      <c r="D7" s="6" t="s">
        <v>27</v>
      </c>
      <c r="E7" s="5" t="s">
        <v>13</v>
      </c>
      <c r="F7" s="7">
        <v>3</v>
      </c>
      <c r="G7" s="8">
        <v>350000</v>
      </c>
      <c r="H7" s="8">
        <f>F7*G7</f>
        <v>1050000</v>
      </c>
    </row>
    <row r="8" spans="1:8">
      <c r="A8" s="5" t="s">
        <v>28</v>
      </c>
      <c r="B8" s="5" t="s">
        <v>29</v>
      </c>
      <c r="C8" s="6" t="s">
        <v>30</v>
      </c>
      <c r="D8" s="6" t="s">
        <v>22</v>
      </c>
      <c r="E8" s="5" t="s">
        <v>31</v>
      </c>
      <c r="F8" s="7">
        <v>4</v>
      </c>
      <c r="G8" s="8">
        <v>90000</v>
      </c>
      <c r="H8" s="8">
        <f>F8*G8</f>
        <v>360000</v>
      </c>
    </row>
    <row r="9" spans="1:8">
      <c r="A9" s="5" t="s">
        <v>32</v>
      </c>
      <c r="B9" s="5" t="s">
        <v>33</v>
      </c>
      <c r="C9" s="6" t="s">
        <v>11</v>
      </c>
      <c r="D9" s="6" t="s">
        <v>12</v>
      </c>
      <c r="E9" s="5" t="s">
        <v>18</v>
      </c>
      <c r="F9" s="7">
        <v>1</v>
      </c>
      <c r="G9" s="8">
        <v>150000</v>
      </c>
      <c r="H9" s="8">
        <f>F9*G9</f>
        <v>150000</v>
      </c>
    </row>
    <row r="10" spans="1:8">
      <c r="A10" s="5" t="s">
        <v>34</v>
      </c>
      <c r="B10" s="5" t="s">
        <v>35</v>
      </c>
      <c r="C10" s="6" t="s">
        <v>16</v>
      </c>
      <c r="D10" s="6" t="s">
        <v>17</v>
      </c>
      <c r="E10" s="5" t="s">
        <v>13</v>
      </c>
      <c r="F10" s="7">
        <v>6</v>
      </c>
      <c r="G10" s="8">
        <v>75000</v>
      </c>
      <c r="H10" s="8">
        <f>F10*G10</f>
        <v>450000</v>
      </c>
    </row>
    <row r="11" spans="1:8">
      <c r="A11" s="5" t="s">
        <v>36</v>
      </c>
      <c r="B11" s="5" t="s">
        <v>37</v>
      </c>
      <c r="C11" s="6" t="s">
        <v>21</v>
      </c>
      <c r="D11" s="6" t="s">
        <v>22</v>
      </c>
      <c r="E11" s="5" t="s">
        <v>38</v>
      </c>
      <c r="F11" s="7">
        <v>2</v>
      </c>
      <c r="G11" s="8">
        <v>250000</v>
      </c>
      <c r="H11" s="8">
        <f>F11*G11</f>
        <v>500000</v>
      </c>
    </row>
    <row r="12" spans="1:8">
      <c r="A12" s="5" t="s">
        <v>39</v>
      </c>
      <c r="B12" s="5" t="s">
        <v>40</v>
      </c>
      <c r="C12" s="6" t="s">
        <v>26</v>
      </c>
      <c r="D12" s="6" t="s">
        <v>27</v>
      </c>
      <c r="E12" s="5" t="s">
        <v>13</v>
      </c>
      <c r="F12" s="7">
        <v>2</v>
      </c>
      <c r="G12" s="8">
        <v>350000</v>
      </c>
      <c r="H12" s="8">
        <f>F12*G12</f>
        <v>700000</v>
      </c>
    </row>
    <row r="13" spans="1:8">
      <c r="A13" s="5" t="s">
        <v>41</v>
      </c>
      <c r="B13" s="5" t="s">
        <v>42</v>
      </c>
      <c r="C13" s="6" t="s">
        <v>30</v>
      </c>
      <c r="D13" s="6" t="s">
        <v>22</v>
      </c>
      <c r="E13" s="5" t="s">
        <v>23</v>
      </c>
      <c r="F13" s="7">
        <v>3</v>
      </c>
      <c r="G13" s="8">
        <v>90000</v>
      </c>
      <c r="H13" s="8">
        <f>F13*G13</f>
        <v>270000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E7" sqref="E7:E1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9.421" bestFit="true" customWidth="true" style="0"/>
    <col min="4" max="4" width="9.10" bestFit="true" style="0"/>
    <col min="5" max="5" width="28.136" bestFit="true" customWidth="true" style="0"/>
  </cols>
  <sheetData>
    <row r="1" spans="1:5">
      <c r="A1" s="2" t="s">
        <v>43</v>
      </c>
    </row>
    <row r="2" spans="1:5">
      <c r="A2" s="9" t="s">
        <v>44</v>
      </c>
    </row>
    <row r="5" spans="1:5">
      <c r="B5" s="1" t="s">
        <v>45</v>
      </c>
      <c r="C5" s="10" t="s">
        <v>24</v>
      </c>
      <c r="E5" s="13" t="s">
        <v>46</v>
      </c>
    </row>
    <row r="7" spans="1:5">
      <c r="B7" s="11" t="s">
        <v>3</v>
      </c>
      <c r="C7" s="6" t="str">
        <f>_xlfn.XLOOKUP(C5, DATA_MASTER!A4:A13, DATA_MASTER!C4:C13, "Tidak Ditemukan")</f>
        <v>Source Code Toko Digital</v>
      </c>
      <c r="E7" s="14" t="str">
        <f>_xlfn.XLOOKUP(C5, DATA_MASTER!A4:A13, DATA_MASTER!C4:C13, "Tidak Ditemukan")</f>
        <v>Source Code Toko Digital</v>
      </c>
    </row>
    <row r="8" spans="1:5">
      <c r="B8" s="11" t="s">
        <v>4</v>
      </c>
      <c r="C8" s="6" t="str">
        <f>_xlfn.XLOOKUP(C5, DATA_MASTER!A4:A13, DATA_MASTER!D4:D13, "Tidak Ditemukan")</f>
        <v>Source Code</v>
      </c>
      <c r="E8" s="14" t="str">
        <f>_xlfn.XLOOKUP(C5, DATA_MASTER!A4:A13, DATA_MASTER!D4:D13, "Tidak Ditemukan")</f>
        <v>Source Code</v>
      </c>
    </row>
    <row r="9" spans="1:5">
      <c r="B9" s="11" t="s">
        <v>5</v>
      </c>
      <c r="C9" s="6" t="str">
        <f>_xlfn.XLOOKUP(C5, DATA_MASTER!A4:A13, DATA_MASTER!E4:E13, "Tidak Ditemukan")</f>
        <v>Jakarta</v>
      </c>
      <c r="E9" s="14" t="str">
        <f>_xlfn.XLOOKUP(C5, DATA_MASTER!A4:A13, DATA_MASTER!E4:E13, "Tidak Ditemukan")</f>
        <v>Jakarta</v>
      </c>
    </row>
    <row r="10" spans="1:5">
      <c r="B10" s="11" t="s">
        <v>8</v>
      </c>
      <c r="C10" s="12">
        <f>_xlfn.XLOOKUP(C5, DATA_MASTER!A4:A13, DATA_MASTER!H4:H13, 0)</f>
        <v>1050000</v>
      </c>
      <c r="E10" s="14">
        <f>_xlfn.XLOOKUP(C5, DATA_MASTER!A4:A13, DATA_MASTER!H4:H13, 0)</f>
        <v>1050000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103.689" bestFit="true" customWidth="true" style="0"/>
    <col min="2" max="2" width="11.569" bestFit="true" customWidth="true" style="0"/>
    <col min="3" max="3" width="16.282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7.567" bestFit="true" customWidth="true" style="0"/>
    <col min="8" max="8" width="20.995" bestFit="true" customWidth="true" style="0"/>
  </cols>
  <sheetData>
    <row r="1" spans="1:8">
      <c r="A1" s="2" t="s">
        <v>47</v>
      </c>
    </row>
    <row r="2" spans="1:8">
      <c r="A2" s="9" t="s">
        <v>48</v>
      </c>
    </row>
    <row r="5" spans="1:8">
      <c r="A5" s="1" t="s">
        <v>49</v>
      </c>
      <c r="B5" s="10" t="s">
        <v>13</v>
      </c>
    </row>
    <row r="7" spans="1:8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</row>
    <row r="8" spans="1:8">
      <c r="A8" t="str">
        <f>_xlfn._xlws.FILTER(DATA_MASTER!A4:H13, DATA_MASTER!E4:E13=B5, "Data Tidak Ditemukan")</f>
        <v>TRX-1001</v>
      </c>
    </row>
    <row r="15" spans="1:8">
      <c r="A15" s="15" t="s">
        <v>50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selection activeCell="B12" sqref="B12:B13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31.707" bestFit="true" customWidth="true" style="0"/>
    <col min="4" max="4" width="9.10" bestFit="true" style="0"/>
    <col min="5" max="5" width="9.10" bestFit="true" style="0"/>
    <col min="6" max="6" width="9.10" bestFit="true" style="0"/>
  </cols>
  <sheetData>
    <row r="1" spans="1:6">
      <c r="A1" s="2" t="s">
        <v>51</v>
      </c>
    </row>
    <row r="2" spans="1:6">
      <c r="A2" s="9" t="s">
        <v>52</v>
      </c>
    </row>
    <row r="5" spans="1:6">
      <c r="A5" s="4" t="s">
        <v>53</v>
      </c>
      <c r="C5" s="4" t="s">
        <v>54</v>
      </c>
    </row>
    <row r="6" spans="1:6">
      <c r="A6" t="str">
        <f>_xlfn._xlws.SORT(_xlfn.UNIQUE(DATA_MASTER!D4:D13))</f>
        <v>Design Asset</v>
      </c>
      <c r="C6" t="str">
        <f>_xlfn._xlws.SORT(_xlfn.UNIQUE(DATA_MASTER!E4:E13))</f>
        <v>Bandung</v>
      </c>
    </row>
    <row r="12" spans="1:6">
      <c r="A12" s="1" t="s">
        <v>55</v>
      </c>
      <c r="B12" s="16" t="str">
        <f>_xlfn._xlws.SORT(_xlfn.UNIQUE(DATA_MASTER!D4:D13))</f>
        <v>Design Asset</v>
      </c>
    </row>
    <row r="13" spans="1:6">
      <c r="A13" s="1" t="s">
        <v>56</v>
      </c>
      <c r="B13" s="16" t="str">
        <f>_xlfn._xlws.SORT(_xlfn.UNIQUE(DATA_MASTER!E4:E13))</f>
        <v>Bandung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DATA_MASTER</vt:lpstr>
      <vt:lpstr>1_XLOOKUP</vt:lpstr>
      <vt:lpstr>2_FILTER</vt:lpstr>
      <vt:lpstr>3_UNIQUE_SORT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2026-10-09T09:20:08+00:00</dcterms:created>
  <dcterms:modified xsi:type="dcterms:W3CDTF">2026-10-09T09:20:08+00:00</dcterms:modified>
  <dc:title>Untitled Spreadsheet</dc:title>
  <dc:description/>
  <dc:subject/>
  <cp:keywords/>
  <cp:category/>
</cp:coreProperties>
</file>